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96973BC6-867A-46D8-8F47-B69FFE663C0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J24" i="1"/>
  <c r="H24" i="1"/>
  <c r="L24" i="1"/>
  <c r="I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<sst xmlns="http://schemas.openxmlformats.org/spreadsheetml/2006/main" count="55" uniqueCount="51">
  <si>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</si>
  <si>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</si>
  <si>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</si>
  <si>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</si>
  <si>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</si>
  <si>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</si>
  <si>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</si>
  <si>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</si>
  <si>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</si>
  <si>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</si>
  <si>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</si>
  <si>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</si>
  <si>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</si>
  <si>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</si>
  <si>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</si>
  <si>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</si>
  <si>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</si>
  <si>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</si>
  <si>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</si>
  <si>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</si>
  <si>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</si>
  <si>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</si>
  <si>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</si>
  <si>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</si>
  <si>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</si>
  <si>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</si>
  <si>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</si>
  <si>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</si>
  <si>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</si>
  <si>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</si>
  <si>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</si>
  <si>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</si>
  <si>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</si>
  <si>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</si>
  <si>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</si>
  <si>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</si>
  <si>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</si>
  <si>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</si>
  <si>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</si>
  <si>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пр.</t>
  </si>
  <si>
    <t>Индивидуальный предприниматель</t>
  </si>
  <si>
    <t>Замушова Ю.Ю.</t>
  </si>
  <si>
    <t>Хлеб рж.</t>
  </si>
  <si>
    <t>Компот из смеси сухофруктов</t>
  </si>
  <si>
    <t>Каша рассыпчатая гречневая</t>
  </si>
  <si>
    <t>Чай с сахаром (200/15)</t>
  </si>
  <si>
    <t>Суп-лапша с курой (250/10)</t>
  </si>
  <si>
    <t>Шницель с соуосм (65/25)</t>
  </si>
  <si>
    <t>Гуляш мясной с макаронными изделиями (40/50/180)</t>
  </si>
  <si>
    <t>259/309</t>
  </si>
  <si>
    <t>МКОУ "Юрьевецкая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</si>
</sst>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48</v>
      </c>
      <c r="F6" s="34">
        <v>270</v>
      </c>
      <c r="G6" s="34">
        <v>19.8</v>
      </c>
      <c r="H6" s="34">
        <v>32.5</v>
      </c>
      <c r="I6" s="34">
        <v>43.7</v>
      </c>
      <c r="J6" s="34">
        <v>547.29999999999995</v>
      </c>
      <c r="K6" s="35" t="s">
        <v>49</v>
      </c>
      <c r="L6" s="34">
        <v>57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</v>
      </c>
      <c r="H8" s="37">
        <v>0</v>
      </c>
      <c r="I8" s="37">
        <v>19.399999999999999</v>
      </c>
      <c r="J8" s="37">
        <v>77.400000000000006</v>
      </c>
      <c r="K8" s="38">
        <v>349</v>
      </c>
      <c r="L8" s="37">
        <v>13</v>
      </c>
    </row>
    <row r="9" spans="1:12" ht="15" x14ac:dyDescent="0.2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2.4</v>
      </c>
      <c r="H9" s="37">
        <v>0.3</v>
      </c>
      <c r="I9" s="37">
        <v>14.7</v>
      </c>
      <c r="J9" s="37">
        <v>71.400000000000006</v>
      </c>
      <c r="K9" s="38" t="s">
        <v>39</v>
      </c>
      <c r="L9" s="37">
        <v>3.95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22.2</v>
      </c>
      <c r="H13" s="17">
        <f t="shared" si="0"/>
        <v>32.799999999999997</v>
      </c>
      <c r="I13" s="17">
        <f t="shared" si="0"/>
        <v>77.8</v>
      </c>
      <c r="J13" s="17">
        <f t="shared" si="0"/>
        <v>696.09999999999991</v>
      </c>
      <c r="K13" s="23"/>
      <c r="L13" s="17">
        <f t="shared" ref="L13" si="1">SUM(L6:L12)</f>
        <v>73.95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260</v>
      </c>
      <c r="G15" s="37">
        <v>4.8</v>
      </c>
      <c r="H15" s="37">
        <v>10.3</v>
      </c>
      <c r="I15" s="37">
        <v>15.9</v>
      </c>
      <c r="J15" s="37">
        <v>175.5</v>
      </c>
      <c r="K15" s="38">
        <v>111</v>
      </c>
      <c r="L15" s="37">
        <v>11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11.7</v>
      </c>
      <c r="H16" s="37">
        <v>15.8</v>
      </c>
      <c r="I16" s="37">
        <v>12.8</v>
      </c>
      <c r="J16" s="37">
        <v>242.9</v>
      </c>
      <c r="K16" s="38">
        <v>268</v>
      </c>
      <c r="L16" s="37">
        <v>42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8.6999999999999993</v>
      </c>
      <c r="H17" s="37">
        <v>2.2999999999999998</v>
      </c>
      <c r="I17" s="37">
        <v>39.299999999999997</v>
      </c>
      <c r="J17" s="37">
        <v>212.1</v>
      </c>
      <c r="K17" s="38">
        <v>171.1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215</v>
      </c>
      <c r="G18" s="37">
        <v>0.1</v>
      </c>
      <c r="H18" s="37">
        <v>0</v>
      </c>
      <c r="I18" s="37">
        <v>14.7</v>
      </c>
      <c r="J18" s="37">
        <v>59.3</v>
      </c>
      <c r="K18" s="38">
        <v>376</v>
      </c>
      <c r="L18" s="37">
        <v>4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30</v>
      </c>
      <c r="G19" s="37">
        <v>2.4</v>
      </c>
      <c r="H19" s="37">
        <v>0.3</v>
      </c>
      <c r="I19" s="37">
        <v>14.7</v>
      </c>
      <c r="J19" s="37">
        <v>71.400000000000006</v>
      </c>
      <c r="K19" s="38" t="s">
        <v>39</v>
      </c>
      <c r="L19" s="37">
        <v>3.95</v>
      </c>
    </row>
    <row r="20" spans="1:12" ht="15" x14ac:dyDescent="0.25">
      <c r="A20" s="21"/>
      <c r="B20" s="14"/>
      <c r="C20" s="11"/>
      <c r="D20" s="7" t="s">
        <v>31</v>
      </c>
      <c r="E20" s="36" t="s">
        <v>42</v>
      </c>
      <c r="F20" s="37">
        <v>40</v>
      </c>
      <c r="G20" s="37">
        <v>2.6</v>
      </c>
      <c r="H20" s="37">
        <v>0.3</v>
      </c>
      <c r="I20" s="37">
        <v>16.399999999999999</v>
      </c>
      <c r="J20" s="37">
        <v>79.099999999999994</v>
      </c>
      <c r="K20" s="38" t="s">
        <v>39</v>
      </c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785</v>
      </c>
      <c r="G23" s="17">
        <f t="shared" ref="G23:J23" si="2">SUM(G14:G22)</f>
        <v>30.3</v>
      </c>
      <c r="H23" s="17">
        <f t="shared" si="2"/>
        <v>29.000000000000004</v>
      </c>
      <c r="I23" s="17">
        <f t="shared" si="2"/>
        <v>113.80000000000001</v>
      </c>
      <c r="J23" s="17">
        <f t="shared" si="2"/>
        <v>840.3</v>
      </c>
      <c r="K23" s="23"/>
      <c r="L23" s="17">
        <f t="shared" ref="L23" si="3">SUM(L14:L22)</f>
        <v>73.95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1285</v>
      </c>
      <c r="G24" s="28">
        <f t="shared" ref="G24" si="4">G13+G23</f>
        <v>52.5</v>
      </c>
      <c r="H24" s="28">
        <f t="shared" ref="H24" si="5">H13+H23</f>
        <v>61.8</v>
      </c>
      <c r="I24" s="28">
        <f t="shared" ref="I24" si="6">I13+I23</f>
        <v>191.60000000000002</v>
      </c>
      <c r="J24" s="28">
        <f t="shared" ref="J24:L24" si="7">J13+J23</f>
        <v>1536.3999999999999</v>
      </c>
      <c r="K24" s="28"/>
      <c r="L24" s="28">
        <f t="shared" si="7"/>
        <v>147.9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2022-05-16T14:23:56Z</dcterms:created>
  <dcterms:modified xsi:type="dcterms:W3CDTF">2024-11-15T12:05:35Z</dcterms:modified>
</cp:coreProperties>
</file>